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A2CEF7D3-1481-3443-9B1E-A767F364347D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D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K4" i="1"/>
  <c r="J4" i="1"/>
</calcChain>
</file>

<file path=xl/sharedStrings.xml><?xml version="1.0" encoding="utf-8"?>
<sst xmlns="http://schemas.openxmlformats.org/spreadsheetml/2006/main" count="46" uniqueCount="31">
  <si>
    <t>RUC del Informante</t>
  </si>
  <si>
    <t>Nombre o Razon Social del Informante</t>
  </si>
  <si>
    <t>RUC / N? de Identificacion del Informado</t>
  </si>
  <si>
    <t>Tipo de Registro</t>
  </si>
  <si>
    <t>Tipo de Comprobante</t>
  </si>
  <si>
    <t>Fecha de Emision</t>
  </si>
  <si>
    <t>Condicion de la Operacion</t>
  </si>
  <si>
    <t>Timbrado del Comprobante</t>
  </si>
  <si>
    <t>Numero de Comprobante</t>
  </si>
  <si>
    <t>Monto Gravado 10%</t>
  </si>
  <si>
    <t>IVA 10%</t>
  </si>
  <si>
    <t>Monto Gravado 5%</t>
  </si>
  <si>
    <t>IVA 5%</t>
  </si>
  <si>
    <t xml:space="preserve">Monto No Gravado / Exento </t>
  </si>
  <si>
    <t>Total Comprobante</t>
  </si>
  <si>
    <t>Imputa IVA</t>
  </si>
  <si>
    <t>Imputa IRE</t>
  </si>
  <si>
    <t>Imputa IRP</t>
  </si>
  <si>
    <t>Numero Comprobante Asociado</t>
  </si>
  <si>
    <t>Timbrado del Comprobante Asociado</t>
  </si>
  <si>
    <t>2553029</t>
  </si>
  <si>
    <t>MEZA ROMERO DERLIS MANUEL</t>
  </si>
  <si>
    <t>VENTAS</t>
  </si>
  <si>
    <t>FACTURA</t>
  </si>
  <si>
    <t>CONTADO</t>
  </si>
  <si>
    <t>15772985</t>
  </si>
  <si>
    <t>001-001-0000419</t>
  </si>
  <si>
    <t>SI</t>
  </si>
  <si>
    <t>NO</t>
  </si>
  <si>
    <t/>
  </si>
  <si>
    <t>001-001-0000420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</si>
</sst>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##,###,##0"/>
  </numFmts>
  <fonts count="22" x14ac:knownFonts="1">
    <font>
      <sz val="11"/>
      <color indexed="8"/>
      <name val="Calibri"/>
      <family val="2"/>
      <scheme val="minor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4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10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topLeftCell="H1" workbookViewId="0">
      <selection activeCell="J5" sqref="J5"/>
    </sheetView>
  </sheetViews>
  <sheetFormatPr baseColWidth="10" defaultColWidth="8.83203125" defaultRowHeight="15" x14ac:dyDescent="0.2"/>
  <cols>
    <col min="1" max="7" width="32" hidden="1" customWidth="1"/>
    <col min="8" max="20" width="32" customWidth="1"/>
  </cols>
  <sheetData>
    <row r="1" spans="1:20" ht="19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</row>
    <row r="2" spans="1:20" ht="19" x14ac:dyDescent="0.25">
      <c r="A2" s="1" t="s">
        <v>20</v>
      </c>
      <c r="B2" s="2" t="s">
        <v>21</v>
      </c>
      <c r="C2" s="3" t="s">
        <v>20</v>
      </c>
      <c r="D2" s="4" t="s">
        <v>22</v>
      </c>
      <c r="E2" s="5" t="s">
        <v>23</v>
      </c>
      <c r="F2" s="6">
        <v>44995</v>
      </c>
      <c r="G2" s="7" t="s">
        <v>24</v>
      </c>
      <c r="H2" s="8" t="s">
        <v>25</v>
      </c>
      <c r="I2" s="9" t="s">
        <v>26</v>
      </c>
      <c r="J2" s="10">
        <v>3263103</v>
      </c>
      <c r="K2" s="11">
        <v>296646</v>
      </c>
      <c r="L2" s="12">
        <v>0</v>
      </c>
      <c r="M2" s="13">
        <v>0</v>
      </c>
      <c r="N2" s="14">
        <v>0</v>
      </c>
      <c r="O2" s="15">
        <v>3263103</v>
      </c>
      <c r="P2" s="16" t="s">
        <v>27</v>
      </c>
      <c r="Q2" s="17" t="s">
        <v>28</v>
      </c>
      <c r="R2" s="18" t="s">
        <v>28</v>
      </c>
      <c r="S2" s="19" t="s">
        <v>29</v>
      </c>
      <c r="T2" s="20" t="s">
        <v>29</v>
      </c>
    </row>
    <row r="3" spans="1:20" ht="19" x14ac:dyDescent="0.25">
      <c r="A3" s="1" t="s">
        <v>20</v>
      </c>
      <c r="B3" s="2" t="s">
        <v>21</v>
      </c>
      <c r="C3" s="3" t="s">
        <v>20</v>
      </c>
      <c r="D3" s="4" t="s">
        <v>22</v>
      </c>
      <c r="E3" s="5" t="s">
        <v>23</v>
      </c>
      <c r="F3" s="6">
        <v>45016</v>
      </c>
      <c r="G3" s="7" t="s">
        <v>24</v>
      </c>
      <c r="H3" s="8" t="s">
        <v>25</v>
      </c>
      <c r="I3" s="9" t="s">
        <v>30</v>
      </c>
      <c r="J3" s="10">
        <v>100000</v>
      </c>
      <c r="K3" s="11">
        <v>9091</v>
      </c>
      <c r="L3" s="12">
        <v>0</v>
      </c>
      <c r="M3" s="13">
        <v>0</v>
      </c>
      <c r="N3" s="14">
        <v>0</v>
      </c>
      <c r="O3" s="15">
        <v>100000</v>
      </c>
      <c r="P3" s="16" t="s">
        <v>27</v>
      </c>
      <c r="Q3" s="17" t="s">
        <v>28</v>
      </c>
      <c r="R3" s="18" t="s">
        <v>28</v>
      </c>
      <c r="S3" s="19" t="s">
        <v>29</v>
      </c>
      <c r="T3" s="20" t="s">
        <v>29</v>
      </c>
    </row>
    <row r="4" spans="1:20" x14ac:dyDescent="0.2">
      <c r="J4" s="22">
        <f>SUM(J2:J3)</f>
        <v>3363103</v>
      </c>
      <c r="K4" s="22">
        <f>SUM(K2:K3)</f>
        <v>305737</v>
      </c>
    </row>
    <row r="5" spans="1:20" x14ac:dyDescent="0.2">
      <c r="J5" s="22">
        <f>+J4-K4</f>
        <v>3057366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Mac</cp:lastModifiedBy>
  <dcterms:created xsi:type="dcterms:W3CDTF">2023-06-04T22:14:29Z</dcterms:created>
  <dcterms:modified xsi:type="dcterms:W3CDTF">2023-06-04T22:19:55Z</dcterms:modified>
</cp:coreProperties>
</file>